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hi10-my.sharepoint.com/personal/thill_amphi_com/Documents/Projects/Adjacent Ways/HAR/New folder/"/>
    </mc:Choice>
  </mc:AlternateContent>
  <xr:revisionPtr revIDLastSave="0" documentId="8_{4A8C45CC-C53A-43FC-8C1E-5B023D5FCAE1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4" i="1" l="1"/>
  <c r="E197" i="1"/>
  <c r="E187" i="1"/>
  <c r="E188" i="1"/>
  <c r="E23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<sst xmlns="http://schemas.openxmlformats.org/spreadsheetml/2006/main" count="403" uniqueCount="390">
  <si>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</si>
  <si>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</si>
  <si>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</si>
  <si>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</si>
  <si>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</si>
  <si>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</si>
  <si>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</si>
  <si>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</si>
  <si>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</si>
  <si>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</si>
  <si>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</si>
  <si>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</si>
  <si>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</si>
  <si>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</si>
  <si>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</si>
  <si>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</si>
  <si>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</si>
  <si>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</si>
  <si>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</si>
  <si>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</si>
  <si>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</si>
  <si>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</si>
  <si>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</si>
  <si>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</si>
  <si>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</si>
  <si>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</si>
  <si>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</si>
  <si>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</si>
  <si>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</si>
  <si>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</si>
  <si>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</si>
  <si>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</si>
  <si>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</si>
  <si>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</si>
  <si>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</si>
  <si>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</si>
  <si>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</si>
  <si>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</si>
  <si>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</si>
  <si>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</si>
  <si>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</si>
  <si>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</si>
  <si>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</si>
  <si>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</si>
  <si>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</si>
  <si>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</si>
  <si>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</si>
  <si>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</si>
  <si>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</si>
  <si>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</si>
  <si>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</si>
  <si>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</si>
  <si>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</si>
  <si>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</si>
  <si>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</si>
  <si>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</si>
  <si>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</si>
  <si>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</si>
  <si>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</si>
  <si>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</si>
  <si>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</si>
  <si>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</si>
  <si>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</si>
  <si>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</si>
  <si>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</si>
  <si>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</si>
  <si>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</si>
  <si>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</si>
  <si>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</si>
  <si>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</si>
  <si>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</si>
  <si>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</si>
  <si>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</si>
  <si>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</si>
  <si>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</si>
  <si>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</si>
  <si>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</si>
  <si>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</si>
  <si>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</si>
  <si>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</si>
  <si>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</si>
  <si>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</si>
  <si>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</si>
  <si>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</si>
  <si>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</si>
  <si>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</si>
  <si>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</si>
  <si>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</si>
  <si>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</si>
  <si>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</si>
  <si>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</si>
  <si>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</si>
  <si>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</si>
  <si>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</si>
  <si>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</si>
  <si>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</si>
  <si>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</si>
  <si>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</si>
  <si>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</si>
  <si>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</si>
  <si>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</si>
  <si>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</si>
  <si>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</si>
  <si>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</si>
  <si>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</si>
  <si>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</si>
  <si>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</si>
  <si>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</si>
  <si>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</si>
  <si>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</si>
  <si>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</si>
  <si>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</si>
  <si>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</si>
  <si>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</si>
  <si>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</si>
  <si>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</si>
  <si>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</si>
  <si>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</si>
  <si>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</si>
  <si>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</si>
  <si>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</si>
  <si>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</si>
  <si>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</si>
  <si>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</si>
  <si>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</si>
  <si>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</si>
  <si>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</si>
  <si>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</si>
  <si>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</si>
  <si>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</si>
  <si>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</si>
  <si>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</si>
  <si>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</si>
  <si>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</si>
  <si>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</si>
  <si>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</si>
  <si>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</si>
  <si>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</si>
  <si>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</si>
  <si>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</si>
  <si>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</si>
  <si>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</si>
  <si>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</si>
  <si>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</si>
  <si>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</si>
  <si>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</si>
  <si>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</si>
  <si>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</si>
  <si>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</si>
  <si>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</si>
  <si>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</si>
  <si>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</si>
  <si>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</si>
  <si>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</si>
  <si>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</si>
  <si>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</si>
  <si>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</si>
  <si>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</si>
  <si>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</si>
  <si>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</si>
  <si>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</si>
  <si>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</si>
  <si>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</si>
  <si>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</si>
  <si>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</si>
  <si>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</si>
  <si>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</si>
  <si>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</si>
  <si>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</si>
  <si>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</si>
  <si>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</si>
  <si>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</si>
  <si>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</si>
  <si>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</si>
  <si>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</si>
  <si>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</si>
  <si>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</si>
  <si>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</si>
  <si>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</si>
  <si>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</si>
  <si>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</si>
  <si>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</si>
  <si>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</si>
  <si>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</si>
  <si>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</si>
  <si>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</si>
  <si>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</si>
  <si>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</si>
  <si>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</si>
  <si>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</si>
  <si>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</si>
  <si>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</si>
  <si>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</si>
  <si>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</si>
  <si>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</si>
  <si>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</si>
  <si>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</si>
  <si>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</si>
  <si>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</si>
  <si>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</si>
  <si>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</si>
  <si>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</si>
  <si>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</si>
  <si>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</si>
  <si>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</si>
  <si>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</si>
  <si>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</si>
  <si>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</si>
  <si>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</si>
  <si>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</si>
  <si>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</si>
  <si>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</si>
  <si>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</si>
  <si>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</si>
  <si>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</si>
  <si>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</si>
  <si>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</si>
  <si>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</si>
  <si>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</si>
  <si>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</si>
  <si>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</si>
  <si>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</si>
  <si>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</si>
  <si>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</si>
  <si>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</si>
  <si>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</si>
  <si>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</si>
  <si>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</si>
  <si>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</si>
  <si>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</si>
  <si>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</si>
  <si>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</si>
  <si>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</si>
  <si>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</si>
  <si>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</si>
  <si>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</si>
  <si>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</si>
  <si>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</si>
  <si>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</si>
  <si>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</si>
  <si>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</si>
  <si>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</si>
  <si>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</si>
  <si>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</si>
  <si>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</si>
  <si>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</si>
  <si>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</si>
  <si>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</si>
  <si>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</si>
  <si>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</si>
  <si>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</si>
  <si>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</si>
  <si>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</si>
  <si>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</si>
  <si>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</si>
  <si>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</si>
  <si>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</si>
  <si>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</si>
  <si>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</si>
  <si>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</si>
  <si>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</si>
  <si>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</si>
  <si>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</si>
  <si>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</si>
  <si>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</si>
  <si>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</si>
  <si>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</si>
  <si>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</si>
  <si>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</si>
  <si>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</si>
  <si>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</si>
  <si>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</si>
  <si>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</si>
  <si>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</si>
  <si>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</si>
  <si>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</si>
  <si>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</si>
  <si>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</si>
  <si>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</si>
  <si>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</si>
  <si>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</si>
  <si>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</si>
  <si>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</si>
  <si>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</si>
  <si>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</si>
  <si>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</si>
  <si>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</si>
  <si>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</si>
  <si>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</si>
  <si>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</si>
  <si>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</si>
  <si>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</si>
  <si>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</si>
  <si>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</si>
  <si>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</si>
  <si>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</si>
  <si>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</si>
  <si>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</si>
  <si>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</si>
  <si>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</si>
  <si>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</si>
  <si>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</si>
  <si>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</si>
  <si>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</si>
  <si>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</si>
  <si>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</si>
  <si>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</si>
  <si>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</si>
  <si>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</si>
  <si>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</si>
  <si>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</si>
  <si>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</si>
  <si>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</si>
  <si>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</si>
  <si>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</si>
  <si>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</si>
  <si>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</si>
  <si>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</si>
  <si>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</si>
  <si>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</si>
  <si>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</si>
  <si>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</si>
  <si>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</si>
  <si>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</si>
  <si>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</si>
  <si>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</si>
  <si>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</si>
  <si>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</si>
  <si>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</si>
  <si>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</si>
  <si>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</si>
  <si>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</si>
  <si>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</si>
  <si>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</si>
  <si>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</si>
  <si>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</si>
  <si>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</si>
  <si>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</si>
  <si>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</si>
  <si>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</si>
  <si>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</si>
  <si>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</si>
  <si>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</si>
  <si>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</si>
  <si>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</si>
  <si>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</si>
  <si>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</si>
  <si>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</si>
  <si>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</si>
  <si>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</si>
  <si>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</si>
  <si>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</si>
  <si>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</si>
  <si>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</si>
  <si>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</si>
  <si>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</si>
  <si>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</si>
  <si>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</si>
  <si>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</si>
  <si>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</si>
  <si>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</si>
  <si>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</si>
  <si>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</si>
  <si>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</si>
  <si>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</si>
  <si>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</si>
  <si>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</si>
  <si>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</si>
  <si>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</si>
  <si>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</si>
  <si>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</si>
  <si>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</si>
  <si>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</si>
  <si>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</si>
  <si>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</si>
  <si>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</si>
  <si>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</si>
  <si>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</si>
  <si>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</si>
  <si>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</si>
  <si>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</si>
  <si>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</si>
  <si>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</si>
  <si>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</si>
  <si>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</si>
  <si>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3907</t>
  </si>
  <si>
    <t>Pima</t>
  </si>
  <si>
    <t>Amphitheater Unified District</t>
  </si>
  <si>
    <t>N/A</t>
  </si>
  <si>
    <t>Copperstate Pavement,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</si>
</sst>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E195" sqref="E195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7" t="s">
        <v>381</v>
      </c>
      <c r="B4" s="268"/>
      <c r="C4" s="268"/>
      <c r="D4" s="268"/>
      <c r="E4" s="268"/>
      <c r="F4" s="268"/>
      <c r="G4" s="269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70" t="s">
        <v>387</v>
      </c>
      <c r="E5" s="257"/>
      <c r="F5" s="258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71" t="s">
        <v>386</v>
      </c>
      <c r="E6" s="262"/>
      <c r="F6" s="263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59" t="s">
        <v>385</v>
      </c>
      <c r="E7" s="260"/>
      <c r="F7" s="261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71" t="s">
        <v>388</v>
      </c>
      <c r="E8" s="262"/>
      <c r="F8" s="263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71" t="s">
        <v>389</v>
      </c>
      <c r="E9" s="262"/>
      <c r="F9" s="263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4"/>
      <c r="E10" s="265"/>
      <c r="F10" s="266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>
        <f>500+47.96+105+40.86+31.68</f>
        <v>725.5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725.5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>
        <f>419.59+187.02+93.51+599.41+682.92</f>
        <v>1982.4499999999998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>
        <f>419.59+931.5</f>
        <v>1351.09</v>
      </c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3333.54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>
        <f>500+16205.28+150+10425+11600</f>
        <v>38880.28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>
        <f>90+61+37.36</f>
        <v>188.36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39068.639999999999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43127.68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>
        <v>4312.7700000000004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4312.7700000000004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0</v>
      </c>
      <c r="E222" s="240">
        <f>E212+E221</f>
        <v>47440.45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47440.45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47440.45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Hill, Tracy</cp:lastModifiedBy>
  <cp:lastPrinted>2021-02-17T03:49:12Z</cp:lastPrinted>
  <dcterms:created xsi:type="dcterms:W3CDTF">2006-08-31T18:48:44Z</dcterms:created>
  <dcterms:modified xsi:type="dcterms:W3CDTF">2024-10-25T21:15:35Z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